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jsmi\Documents\Sport\Cricket\2022\"/>
    </mc:Choice>
  </mc:AlternateContent>
  <xr:revisionPtr revIDLastSave="0" documentId="8_{966FDF1C-3BB3-43F4-BC42-D5F76AFE53D7}" xr6:coauthVersionLast="47" xr6:coauthVersionMax="47" xr10:uidLastSave="{00000000-0000-0000-0000-000000000000}"/>
  <bookViews>
    <workbookView xWindow="1335" yWindow="750" windowWidth="19155" windowHeight="10770" xr2:uid="{3002E172-1E8F-4F37-9EF0-408AABA72175}"/>
  </bookViews>
  <sheets>
    <sheet name="Sheet1" sheetId="1" r:id="rId1"/>
  </sheets>
  <definedNames>
    <definedName name="_xlnm.Print_Area" localSheetId="0">Sheet1!$A$1:$N$49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3" i="1" l="1"/>
  <c r="M43" i="1"/>
  <c r="L48" i="1"/>
  <c r="M48" i="1"/>
  <c r="M31" i="1"/>
  <c r="L31" i="1"/>
  <c r="L41" i="1"/>
  <c r="L32" i="1"/>
  <c r="L24" i="1"/>
  <c r="L40" i="1"/>
  <c r="L27" i="1"/>
  <c r="L37" i="1"/>
  <c r="L45" i="1"/>
  <c r="L28" i="1"/>
  <c r="L47" i="1"/>
  <c r="L42" i="1"/>
  <c r="L44" i="1"/>
  <c r="L38" i="1"/>
  <c r="L21" i="1"/>
  <c r="L19" i="1"/>
  <c r="L22" i="1"/>
  <c r="L33" i="1"/>
  <c r="L10" i="1"/>
  <c r="L13" i="1"/>
  <c r="L18" i="1"/>
  <c r="L35" i="1"/>
  <c r="L39" i="1"/>
  <c r="L15" i="1"/>
  <c r="L30" i="1"/>
  <c r="L16" i="1"/>
  <c r="L29" i="1"/>
  <c r="L46" i="1"/>
  <c r="L12" i="1"/>
  <c r="L6" i="1"/>
  <c r="L11" i="1"/>
  <c r="L26" i="1"/>
  <c r="L14" i="1"/>
  <c r="L7" i="1"/>
  <c r="L8" i="1"/>
  <c r="L9" i="1"/>
  <c r="L23" i="1"/>
  <c r="L17" i="1"/>
  <c r="L25" i="1"/>
  <c r="L36" i="1"/>
  <c r="L20" i="1"/>
  <c r="L34" i="1"/>
  <c r="L5" i="1"/>
  <c r="M32" i="1"/>
  <c r="M40" i="1"/>
  <c r="M27" i="1"/>
  <c r="M37" i="1"/>
  <c r="M23" i="1"/>
  <c r="M25" i="1"/>
  <c r="M33" i="1"/>
  <c r="M10" i="1"/>
  <c r="M28" i="1"/>
  <c r="M45" i="1"/>
  <c r="M47" i="1"/>
  <c r="M5" i="1"/>
  <c r="M24" i="1"/>
  <c r="M22" i="1"/>
  <c r="M42" i="1"/>
  <c r="M41" i="1"/>
  <c r="M39" i="1"/>
  <c r="M35" i="1"/>
  <c r="M13" i="1"/>
  <c r="M29" i="1"/>
  <c r="M12" i="1"/>
  <c r="M8" i="1"/>
  <c r="M14" i="1"/>
  <c r="M44" i="1"/>
  <c r="M11" i="1"/>
  <c r="M7" i="1"/>
  <c r="M38" i="1"/>
  <c r="M21" i="1"/>
  <c r="M26" i="1"/>
  <c r="M6" i="1"/>
  <c r="M20" i="1"/>
  <c r="M9" i="1"/>
  <c r="M36" i="1"/>
  <c r="M34" i="1"/>
  <c r="M30" i="1"/>
  <c r="M46" i="1"/>
</calcChain>
</file>

<file path=xl/sharedStrings.xml><?xml version="1.0" encoding="utf-8"?>
<sst xmlns="http://schemas.openxmlformats.org/spreadsheetml/2006/main" count="99" uniqueCount="85">
  <si>
    <t>NAME</t>
  </si>
  <si>
    <t>MATCHES</t>
  </si>
  <si>
    <t>NOT OUTS</t>
  </si>
  <si>
    <t>RUNS</t>
  </si>
  <si>
    <t xml:space="preserve">DUCKS </t>
  </si>
  <si>
    <t>50S</t>
  </si>
  <si>
    <t>100S</t>
  </si>
  <si>
    <t>HIGHEST</t>
  </si>
  <si>
    <t>TOTAL</t>
  </si>
  <si>
    <t>SCORE</t>
  </si>
  <si>
    <t>AVERAGE</t>
  </si>
  <si>
    <t>RORY PETERSON</t>
  </si>
  <si>
    <t>JOHNNY MAYNARD</t>
  </si>
  <si>
    <t>TOM PHIZACKERLEY</t>
  </si>
  <si>
    <t>ANDY WILD</t>
  </si>
  <si>
    <t>PAUL O'DONOHOE</t>
  </si>
  <si>
    <t>KEITH DAVEY ©</t>
  </si>
  <si>
    <t>ANDY CLARK</t>
  </si>
  <si>
    <t>STEVE CLARK</t>
  </si>
  <si>
    <t>INNINGS</t>
  </si>
  <si>
    <t>JASON BURT</t>
  </si>
  <si>
    <t>WILLEM VAN NIEKERK</t>
  </si>
  <si>
    <t>TOM BROUGHTON</t>
  </si>
  <si>
    <t>MATT HILL</t>
  </si>
  <si>
    <t>25*</t>
  </si>
  <si>
    <t>BEN GOTTESMAN</t>
  </si>
  <si>
    <t>JOHN STRUDWICK</t>
  </si>
  <si>
    <t>RETIRED</t>
  </si>
  <si>
    <t>VINNIE SMITH</t>
  </si>
  <si>
    <t>PETE WILD</t>
  </si>
  <si>
    <t>ANDY PINE</t>
  </si>
  <si>
    <t>WILL PARKER</t>
  </si>
  <si>
    <t>SIMON SCULLY-HORNER</t>
  </si>
  <si>
    <t>AVG RUN</t>
  </si>
  <si>
    <t>BATTING</t>
  </si>
  <si>
    <t>STUART TURNER</t>
  </si>
  <si>
    <t>STEVE PARKER</t>
  </si>
  <si>
    <t>ALEX CROOK</t>
  </si>
  <si>
    <t>RUNS/OUTS</t>
  </si>
  <si>
    <t>Cricket Batting Average Calculation (mymathtables.com)</t>
  </si>
  <si>
    <t>DAVE MACLEAN</t>
  </si>
  <si>
    <t>Minimum 5 innnings to count towards End of Season Awards</t>
  </si>
  <si>
    <t>MIKE MAYNARD</t>
  </si>
  <si>
    <t>BEN CUMMINGS</t>
  </si>
  <si>
    <t>ANUPAM</t>
  </si>
  <si>
    <t>CHIDHAM &amp; HAMBROOK CC BATTING AVERAGES 2022</t>
  </si>
  <si>
    <t>28*</t>
  </si>
  <si>
    <t>31*</t>
  </si>
  <si>
    <t>GURSAANT</t>
  </si>
  <si>
    <t>26*</t>
  </si>
  <si>
    <t>6*</t>
  </si>
  <si>
    <t>BOSHAM</t>
  </si>
  <si>
    <t>LAVANT</t>
  </si>
  <si>
    <t>CHRIS PINK</t>
  </si>
  <si>
    <t>IZAAK</t>
  </si>
  <si>
    <t>BUDGIE</t>
  </si>
  <si>
    <t>GEORGIA DAVEY</t>
  </si>
  <si>
    <t>SONNY</t>
  </si>
  <si>
    <t>CHCC 100</t>
  </si>
  <si>
    <t>TIM BREWSTER</t>
  </si>
  <si>
    <t>VIVAAN</t>
  </si>
  <si>
    <t>SIMON GILL</t>
  </si>
  <si>
    <t>NICK PORTER</t>
  </si>
  <si>
    <t xml:space="preserve">LOUS </t>
  </si>
  <si>
    <t>SLINDON</t>
  </si>
  <si>
    <t>COACH</t>
  </si>
  <si>
    <t>JIMMY WILD</t>
  </si>
  <si>
    <t>TOM WILD</t>
  </si>
  <si>
    <t>TOBY</t>
  </si>
  <si>
    <t>RACQUETEERS</t>
  </si>
  <si>
    <t>45*</t>
  </si>
  <si>
    <t>PETER WEBSTER</t>
  </si>
  <si>
    <t>EMSWORTH</t>
  </si>
  <si>
    <t>XII MEN</t>
  </si>
  <si>
    <t>MATT RAWLINSON</t>
  </si>
  <si>
    <t>RAYMARINE</t>
  </si>
  <si>
    <t>MIKE RICHARDSON</t>
  </si>
  <si>
    <t>WESTBOURNE</t>
  </si>
  <si>
    <t>50*</t>
  </si>
  <si>
    <t>CHARLIE</t>
  </si>
  <si>
    <t>N/A</t>
  </si>
  <si>
    <t>RORY BELL</t>
  </si>
  <si>
    <t>8*</t>
  </si>
  <si>
    <t>BEN WEBSTER</t>
  </si>
  <si>
    <t>44 PLAYERS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</si>
</sst>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20"/>
      <color rgb="FFFFFF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Dashed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6" xfId="0" applyFill="1" applyBorder="1"/>
    <xf numFmtId="0" fontId="0" fillId="4" borderId="5" xfId="0" applyFill="1" applyBorder="1" applyAlignment="1">
      <alignment horizontal="center"/>
    </xf>
    <xf numFmtId="2" fontId="2" fillId="4" borderId="5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3" borderId="6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4" fillId="0" borderId="0" xfId="1"/>
    <xf numFmtId="2" fontId="2" fillId="5" borderId="5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0" fillId="4" borderId="0" xfId="0" applyFill="1"/>
    <xf numFmtId="0" fontId="0" fillId="6" borderId="0" xfId="0" applyFill="1"/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ymathtables.com/calculator/sports/cricket-batting-average-calculato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6E0A2-71D1-4496-B602-567F5F2CAD78}">
  <sheetPr>
    <pageSetUpPr fitToPage="1"/>
  </sheetPr>
  <dimension ref="B2:N70"/>
  <sheetViews>
    <sheetView tabSelected="1" workbookViewId="0">
      <selection activeCell="B53" sqref="B53"/>
    </sheetView>
  </sheetViews>
  <sheetFormatPr defaultRowHeight="15" x14ac:dyDescent="0.25"/>
  <cols>
    <col min="1" max="1" width="3.7109375" customWidth="1"/>
    <col min="2" max="2" width="25.42578125" customWidth="1"/>
    <col min="3" max="13" width="10.7109375" customWidth="1"/>
    <col min="14" max="14" width="4" customWidth="1"/>
  </cols>
  <sheetData>
    <row r="2" spans="2:14" ht="26.25" x14ac:dyDescent="0.4">
      <c r="B2" s="25" t="s">
        <v>45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2:14" x14ac:dyDescent="0.25">
      <c r="B3" s="3"/>
      <c r="C3" s="3"/>
      <c r="D3" s="3"/>
      <c r="E3" s="8" t="s">
        <v>8</v>
      </c>
      <c r="F3" s="3"/>
      <c r="G3" s="3"/>
      <c r="H3" s="3"/>
      <c r="I3" s="3"/>
      <c r="J3" s="3"/>
      <c r="K3" s="8" t="s">
        <v>7</v>
      </c>
      <c r="L3" s="8" t="s">
        <v>33</v>
      </c>
      <c r="M3" s="9" t="s">
        <v>34</v>
      </c>
    </row>
    <row r="4" spans="2:14" x14ac:dyDescent="0.25">
      <c r="B4" s="2" t="s">
        <v>0</v>
      </c>
      <c r="C4" s="2" t="s">
        <v>1</v>
      </c>
      <c r="D4" s="2" t="s">
        <v>19</v>
      </c>
      <c r="E4" s="2" t="s">
        <v>3</v>
      </c>
      <c r="F4" s="2" t="s">
        <v>2</v>
      </c>
      <c r="G4" s="2" t="s">
        <v>27</v>
      </c>
      <c r="H4" s="2" t="s">
        <v>4</v>
      </c>
      <c r="I4" s="2" t="s">
        <v>5</v>
      </c>
      <c r="J4" s="2" t="s">
        <v>6</v>
      </c>
      <c r="K4" s="2" t="s">
        <v>9</v>
      </c>
      <c r="L4" s="2" t="s">
        <v>19</v>
      </c>
      <c r="M4" s="10" t="s">
        <v>10</v>
      </c>
      <c r="N4" s="1"/>
    </row>
    <row r="5" spans="2:14" x14ac:dyDescent="0.25">
      <c r="B5" s="4" t="s">
        <v>11</v>
      </c>
      <c r="C5" s="4">
        <v>7</v>
      </c>
      <c r="D5" s="4">
        <v>7</v>
      </c>
      <c r="E5" s="4">
        <v>145</v>
      </c>
      <c r="F5" s="4">
        <v>4</v>
      </c>
      <c r="G5" s="4">
        <v>2</v>
      </c>
      <c r="H5" s="4"/>
      <c r="I5" s="4"/>
      <c r="J5" s="4"/>
      <c r="K5" s="4" t="s">
        <v>47</v>
      </c>
      <c r="L5" s="11">
        <f t="shared" ref="L5:L19" si="0">E5/D5</f>
        <v>20.714285714285715</v>
      </c>
      <c r="M5" s="5">
        <f t="shared" ref="M5:M14" si="1">E5/(D5-F5)</f>
        <v>48.333333333333336</v>
      </c>
      <c r="N5" s="1"/>
    </row>
    <row r="6" spans="2:14" x14ac:dyDescent="0.25">
      <c r="B6" s="6" t="s">
        <v>29</v>
      </c>
      <c r="C6" s="6">
        <v>7</v>
      </c>
      <c r="D6" s="6">
        <v>7</v>
      </c>
      <c r="E6" s="6">
        <v>114</v>
      </c>
      <c r="F6" s="6">
        <v>3</v>
      </c>
      <c r="G6" s="6"/>
      <c r="H6" s="6"/>
      <c r="I6" s="6">
        <v>1</v>
      </c>
      <c r="J6" s="6"/>
      <c r="K6" s="6" t="s">
        <v>78</v>
      </c>
      <c r="L6" s="21">
        <f t="shared" si="0"/>
        <v>16.285714285714285</v>
      </c>
      <c r="M6" s="12">
        <f t="shared" si="1"/>
        <v>28.5</v>
      </c>
      <c r="N6" s="1"/>
    </row>
    <row r="7" spans="2:14" x14ac:dyDescent="0.25">
      <c r="B7" s="6" t="s">
        <v>17</v>
      </c>
      <c r="C7" s="6">
        <v>10</v>
      </c>
      <c r="D7" s="6">
        <v>10</v>
      </c>
      <c r="E7" s="6">
        <v>128</v>
      </c>
      <c r="F7" s="6">
        <v>3</v>
      </c>
      <c r="G7" s="6">
        <v>3</v>
      </c>
      <c r="H7" s="6">
        <v>2</v>
      </c>
      <c r="I7" s="6"/>
      <c r="J7" s="6"/>
      <c r="K7" s="6" t="s">
        <v>46</v>
      </c>
      <c r="L7" s="21">
        <f t="shared" si="0"/>
        <v>12.8</v>
      </c>
      <c r="M7" s="12">
        <f t="shared" si="1"/>
        <v>18.285714285714285</v>
      </c>
      <c r="N7" s="1"/>
    </row>
    <row r="8" spans="2:14" x14ac:dyDescent="0.25">
      <c r="B8" s="6" t="s">
        <v>30</v>
      </c>
      <c r="C8" s="6">
        <v>7</v>
      </c>
      <c r="D8" s="6">
        <v>6</v>
      </c>
      <c r="E8" s="6">
        <v>73</v>
      </c>
      <c r="F8" s="6"/>
      <c r="G8" s="7"/>
      <c r="H8" s="6"/>
      <c r="I8" s="7"/>
      <c r="J8" s="7"/>
      <c r="K8" s="6">
        <v>22</v>
      </c>
      <c r="L8" s="21">
        <f t="shared" si="0"/>
        <v>12.166666666666666</v>
      </c>
      <c r="M8" s="12">
        <f t="shared" si="1"/>
        <v>12.166666666666666</v>
      </c>
      <c r="N8" s="1"/>
    </row>
    <row r="9" spans="2:14" x14ac:dyDescent="0.25">
      <c r="B9" s="6" t="s">
        <v>16</v>
      </c>
      <c r="C9" s="6">
        <v>11</v>
      </c>
      <c r="D9" s="6">
        <v>11</v>
      </c>
      <c r="E9" s="6">
        <v>113</v>
      </c>
      <c r="F9" s="6">
        <v>1</v>
      </c>
      <c r="G9" s="6">
        <v>1</v>
      </c>
      <c r="H9" s="6">
        <v>3</v>
      </c>
      <c r="I9" s="6"/>
      <c r="J9" s="6"/>
      <c r="K9" s="6" t="s">
        <v>46</v>
      </c>
      <c r="L9" s="21">
        <f t="shared" si="0"/>
        <v>10.272727272727273</v>
      </c>
      <c r="M9" s="14">
        <f t="shared" si="1"/>
        <v>11.3</v>
      </c>
      <c r="N9" s="1"/>
    </row>
    <row r="10" spans="2:14" x14ac:dyDescent="0.25">
      <c r="B10" s="6" t="s">
        <v>61</v>
      </c>
      <c r="C10" s="6">
        <v>10</v>
      </c>
      <c r="D10" s="6">
        <v>9</v>
      </c>
      <c r="E10" s="6">
        <v>86</v>
      </c>
      <c r="F10" s="7"/>
      <c r="G10" s="7"/>
      <c r="H10" s="6">
        <v>2</v>
      </c>
      <c r="I10" s="7"/>
      <c r="J10" s="7"/>
      <c r="K10" s="6">
        <v>25</v>
      </c>
      <c r="L10" s="21">
        <f t="shared" si="0"/>
        <v>9.5555555555555554</v>
      </c>
      <c r="M10" s="12">
        <f t="shared" si="1"/>
        <v>9.5555555555555554</v>
      </c>
      <c r="N10" s="1"/>
    </row>
    <row r="11" spans="2:14" x14ac:dyDescent="0.25">
      <c r="B11" s="6" t="s">
        <v>26</v>
      </c>
      <c r="C11" s="6">
        <v>8</v>
      </c>
      <c r="D11" s="6">
        <v>7</v>
      </c>
      <c r="E11" s="6">
        <v>49</v>
      </c>
      <c r="F11" s="6"/>
      <c r="G11" s="6"/>
      <c r="H11" s="6">
        <v>1</v>
      </c>
      <c r="I11" s="6"/>
      <c r="J11" s="6"/>
      <c r="K11" s="6">
        <v>16</v>
      </c>
      <c r="L11" s="21">
        <f t="shared" si="0"/>
        <v>7</v>
      </c>
      <c r="M11" s="12">
        <f t="shared" si="1"/>
        <v>7</v>
      </c>
      <c r="N11" s="1"/>
    </row>
    <row r="12" spans="2:14" x14ac:dyDescent="0.25">
      <c r="B12" s="6" t="s">
        <v>35</v>
      </c>
      <c r="C12" s="6">
        <v>12</v>
      </c>
      <c r="D12" s="6">
        <v>9</v>
      </c>
      <c r="E12" s="6">
        <v>34</v>
      </c>
      <c r="F12" s="6">
        <v>4</v>
      </c>
      <c r="G12" s="7"/>
      <c r="H12" s="24">
        <v>1</v>
      </c>
      <c r="I12" s="7"/>
      <c r="J12" s="7"/>
      <c r="K12" s="6" t="s">
        <v>50</v>
      </c>
      <c r="L12" s="21">
        <f t="shared" si="0"/>
        <v>3.7777777777777777</v>
      </c>
      <c r="M12" s="12">
        <f t="shared" si="1"/>
        <v>6.8</v>
      </c>
      <c r="N12" s="1"/>
    </row>
    <row r="13" spans="2:14" x14ac:dyDescent="0.25">
      <c r="B13" s="6" t="s">
        <v>43</v>
      </c>
      <c r="C13" s="6">
        <v>11</v>
      </c>
      <c r="D13" s="6">
        <v>11</v>
      </c>
      <c r="E13" s="6">
        <v>30</v>
      </c>
      <c r="F13" s="6">
        <v>1</v>
      </c>
      <c r="G13" s="7"/>
      <c r="H13" s="4">
        <v>5</v>
      </c>
      <c r="I13" s="7"/>
      <c r="J13" s="7"/>
      <c r="K13" s="6">
        <v>13</v>
      </c>
      <c r="L13" s="21">
        <f t="shared" si="0"/>
        <v>2.7272727272727271</v>
      </c>
      <c r="M13" s="12">
        <f t="shared" si="1"/>
        <v>3</v>
      </c>
      <c r="N13" s="1"/>
    </row>
    <row r="14" spans="2:14" ht="15.75" thickBot="1" x14ac:dyDescent="0.3">
      <c r="B14" s="15" t="s">
        <v>23</v>
      </c>
      <c r="C14" s="15">
        <v>10</v>
      </c>
      <c r="D14" s="15">
        <v>7</v>
      </c>
      <c r="E14" s="15">
        <v>10</v>
      </c>
      <c r="F14" s="15"/>
      <c r="G14" s="15"/>
      <c r="H14" s="15">
        <v>4</v>
      </c>
      <c r="I14" s="15"/>
      <c r="J14" s="15"/>
      <c r="K14" s="15">
        <v>7</v>
      </c>
      <c r="L14" s="22">
        <f t="shared" si="0"/>
        <v>1.4285714285714286</v>
      </c>
      <c r="M14" s="16">
        <f t="shared" si="1"/>
        <v>1.4285714285714286</v>
      </c>
      <c r="N14" s="1"/>
    </row>
    <row r="15" spans="2:14" x14ac:dyDescent="0.25">
      <c r="B15" s="17" t="s">
        <v>22</v>
      </c>
      <c r="C15" s="17">
        <v>3</v>
      </c>
      <c r="D15" s="17">
        <v>3</v>
      </c>
      <c r="E15" s="17">
        <v>56</v>
      </c>
      <c r="F15" s="17">
        <v>3</v>
      </c>
      <c r="G15" s="17"/>
      <c r="H15" s="17"/>
      <c r="I15" s="17"/>
      <c r="J15" s="17"/>
      <c r="K15" s="17" t="s">
        <v>47</v>
      </c>
      <c r="L15" s="23">
        <f t="shared" si="0"/>
        <v>18.666666666666668</v>
      </c>
      <c r="M15" s="18" t="s">
        <v>80</v>
      </c>
      <c r="N15" s="1"/>
    </row>
    <row r="16" spans="2:14" x14ac:dyDescent="0.25">
      <c r="B16" s="6" t="s">
        <v>12</v>
      </c>
      <c r="C16" s="6">
        <v>2</v>
      </c>
      <c r="D16" s="6">
        <v>2</v>
      </c>
      <c r="E16" s="6">
        <v>51</v>
      </c>
      <c r="F16" s="6">
        <v>2</v>
      </c>
      <c r="G16" s="6">
        <v>2</v>
      </c>
      <c r="H16" s="6"/>
      <c r="I16" s="6"/>
      <c r="J16" s="6"/>
      <c r="K16" s="6" t="s">
        <v>49</v>
      </c>
      <c r="L16" s="21">
        <f t="shared" si="0"/>
        <v>25.5</v>
      </c>
      <c r="M16" s="12" t="s">
        <v>80</v>
      </c>
      <c r="N16" s="1"/>
    </row>
    <row r="17" spans="2:14" x14ac:dyDescent="0.25">
      <c r="B17" s="6" t="s">
        <v>67</v>
      </c>
      <c r="C17" s="6">
        <v>1</v>
      </c>
      <c r="D17" s="6">
        <v>1</v>
      </c>
      <c r="E17" s="6">
        <v>16</v>
      </c>
      <c r="F17" s="6">
        <v>1</v>
      </c>
      <c r="G17" s="6"/>
      <c r="H17" s="6"/>
      <c r="I17" s="6"/>
      <c r="J17" s="6"/>
      <c r="K17" s="6">
        <v>16</v>
      </c>
      <c r="L17" s="21">
        <f t="shared" si="0"/>
        <v>16</v>
      </c>
      <c r="M17" s="12" t="s">
        <v>80</v>
      </c>
      <c r="N17" s="1"/>
    </row>
    <row r="18" spans="2:14" x14ac:dyDescent="0.25">
      <c r="B18" s="6" t="s">
        <v>31</v>
      </c>
      <c r="C18" s="6">
        <v>1</v>
      </c>
      <c r="D18" s="6">
        <v>1</v>
      </c>
      <c r="E18" s="6">
        <v>45</v>
      </c>
      <c r="F18" s="6">
        <v>1</v>
      </c>
      <c r="G18" s="7"/>
      <c r="H18" s="6"/>
      <c r="I18" s="7"/>
      <c r="J18" s="7"/>
      <c r="K18" s="6" t="s">
        <v>70</v>
      </c>
      <c r="L18" s="21">
        <f t="shared" si="0"/>
        <v>45</v>
      </c>
      <c r="M18" s="12" t="s">
        <v>80</v>
      </c>
      <c r="N18" s="1"/>
    </row>
    <row r="19" spans="2:14" x14ac:dyDescent="0.25">
      <c r="B19" s="15" t="s">
        <v>48</v>
      </c>
      <c r="C19" s="15">
        <v>1</v>
      </c>
      <c r="D19" s="15">
        <v>1</v>
      </c>
      <c r="E19" s="15">
        <v>26</v>
      </c>
      <c r="F19" s="15">
        <v>1</v>
      </c>
      <c r="G19" s="15">
        <v>1</v>
      </c>
      <c r="H19" s="15"/>
      <c r="I19" s="15"/>
      <c r="J19" s="15"/>
      <c r="K19" s="15" t="s">
        <v>49</v>
      </c>
      <c r="L19" s="22">
        <f t="shared" si="0"/>
        <v>26</v>
      </c>
      <c r="M19" s="16" t="s">
        <v>80</v>
      </c>
      <c r="N19" s="1"/>
    </row>
    <row r="20" spans="2:14" x14ac:dyDescent="0.25">
      <c r="B20" s="6" t="s">
        <v>15</v>
      </c>
      <c r="C20" s="6">
        <v>2</v>
      </c>
      <c r="D20" s="6">
        <v>2</v>
      </c>
      <c r="E20" s="6">
        <v>26</v>
      </c>
      <c r="F20" s="6">
        <v>1</v>
      </c>
      <c r="G20" s="6"/>
      <c r="H20" s="6"/>
      <c r="I20" s="6"/>
      <c r="J20" s="6"/>
      <c r="K20" s="6">
        <v>22</v>
      </c>
      <c r="L20" s="21">
        <f t="shared" ref="L20:L48" si="2">E20/D20</f>
        <v>13</v>
      </c>
      <c r="M20" s="12">
        <f t="shared" ref="M20:M48" si="3">E20/(D20-F20)</f>
        <v>26</v>
      </c>
      <c r="N20" s="1"/>
    </row>
    <row r="21" spans="2:14" x14ac:dyDescent="0.25">
      <c r="B21" s="6" t="s">
        <v>20</v>
      </c>
      <c r="C21" s="6">
        <v>5</v>
      </c>
      <c r="D21" s="6">
        <v>4</v>
      </c>
      <c r="E21" s="6">
        <v>48</v>
      </c>
      <c r="F21" s="6">
        <v>2</v>
      </c>
      <c r="G21" s="6">
        <v>1</v>
      </c>
      <c r="H21" s="6"/>
      <c r="I21" s="6"/>
      <c r="J21" s="6"/>
      <c r="K21" s="6" t="s">
        <v>46</v>
      </c>
      <c r="L21" s="21">
        <f t="shared" si="2"/>
        <v>12</v>
      </c>
      <c r="M21" s="12">
        <f t="shared" si="3"/>
        <v>24</v>
      </c>
      <c r="N21" s="1"/>
    </row>
    <row r="22" spans="2:14" x14ac:dyDescent="0.25">
      <c r="B22" s="6" t="s">
        <v>55</v>
      </c>
      <c r="C22" s="6">
        <v>2</v>
      </c>
      <c r="D22" s="6">
        <v>2</v>
      </c>
      <c r="E22" s="6">
        <v>23</v>
      </c>
      <c r="F22" s="6">
        <v>1</v>
      </c>
      <c r="G22" s="6"/>
      <c r="H22" s="6"/>
      <c r="I22" s="6"/>
      <c r="J22" s="6"/>
      <c r="K22" s="6">
        <v>21</v>
      </c>
      <c r="L22" s="21">
        <f t="shared" si="2"/>
        <v>11.5</v>
      </c>
      <c r="M22" s="12">
        <f t="shared" si="3"/>
        <v>23</v>
      </c>
      <c r="N22" s="1"/>
    </row>
    <row r="23" spans="2:14" x14ac:dyDescent="0.25">
      <c r="B23" s="6" t="s">
        <v>68</v>
      </c>
      <c r="C23" s="6">
        <v>1</v>
      </c>
      <c r="D23" s="6">
        <v>1</v>
      </c>
      <c r="E23" s="6">
        <v>21</v>
      </c>
      <c r="F23" s="6"/>
      <c r="G23" s="6"/>
      <c r="H23" s="6"/>
      <c r="I23" s="6"/>
      <c r="J23" s="6"/>
      <c r="K23" s="6">
        <v>21</v>
      </c>
      <c r="L23" s="21">
        <f t="shared" si="2"/>
        <v>21</v>
      </c>
      <c r="M23" s="12">
        <f t="shared" si="3"/>
        <v>21</v>
      </c>
      <c r="N23" s="1"/>
    </row>
    <row r="24" spans="2:14" x14ac:dyDescent="0.25">
      <c r="B24" s="6" t="s">
        <v>44</v>
      </c>
      <c r="C24" s="6">
        <v>3</v>
      </c>
      <c r="D24" s="6">
        <v>3</v>
      </c>
      <c r="E24" s="6">
        <v>38</v>
      </c>
      <c r="F24" s="6">
        <v>1</v>
      </c>
      <c r="G24" s="6"/>
      <c r="H24" s="6"/>
      <c r="I24" s="6"/>
      <c r="J24" s="6"/>
      <c r="K24" s="6">
        <v>16</v>
      </c>
      <c r="L24" s="21">
        <f t="shared" si="2"/>
        <v>12.666666666666666</v>
      </c>
      <c r="M24" s="12">
        <f t="shared" si="3"/>
        <v>19</v>
      </c>
      <c r="N24" s="1"/>
    </row>
    <row r="25" spans="2:14" x14ac:dyDescent="0.25">
      <c r="B25" s="6" t="s">
        <v>66</v>
      </c>
      <c r="C25" s="6">
        <v>1</v>
      </c>
      <c r="D25" s="6">
        <v>1</v>
      </c>
      <c r="E25" s="6">
        <v>18</v>
      </c>
      <c r="F25" s="6"/>
      <c r="G25" s="6"/>
      <c r="H25" s="6"/>
      <c r="I25" s="6"/>
      <c r="J25" s="6"/>
      <c r="K25" s="6">
        <v>18</v>
      </c>
      <c r="L25" s="21">
        <f t="shared" si="2"/>
        <v>18</v>
      </c>
      <c r="M25" s="12">
        <f t="shared" si="3"/>
        <v>18</v>
      </c>
      <c r="N25" s="1"/>
    </row>
    <row r="26" spans="2:14" x14ac:dyDescent="0.25">
      <c r="B26" s="6" t="s">
        <v>28</v>
      </c>
      <c r="C26" s="6">
        <v>3</v>
      </c>
      <c r="D26" s="6">
        <v>3</v>
      </c>
      <c r="E26" s="6">
        <v>28</v>
      </c>
      <c r="F26" s="6">
        <v>1</v>
      </c>
      <c r="G26" s="6">
        <v>1</v>
      </c>
      <c r="H26" s="6">
        <v>1</v>
      </c>
      <c r="I26" s="6"/>
      <c r="J26" s="6"/>
      <c r="K26" s="6" t="s">
        <v>49</v>
      </c>
      <c r="L26" s="21">
        <f t="shared" si="2"/>
        <v>9.3333333333333339</v>
      </c>
      <c r="M26" s="12">
        <f t="shared" si="3"/>
        <v>14</v>
      </c>
      <c r="N26" s="1"/>
    </row>
    <row r="27" spans="2:14" x14ac:dyDescent="0.25">
      <c r="B27" s="6" t="s">
        <v>76</v>
      </c>
      <c r="C27" s="6">
        <v>4</v>
      </c>
      <c r="D27" s="6">
        <v>4</v>
      </c>
      <c r="E27" s="6">
        <v>54</v>
      </c>
      <c r="F27" s="6"/>
      <c r="G27" s="6"/>
      <c r="H27" s="6"/>
      <c r="I27" s="6"/>
      <c r="J27" s="6"/>
      <c r="K27" s="6">
        <v>41</v>
      </c>
      <c r="L27" s="21">
        <f t="shared" si="2"/>
        <v>13.5</v>
      </c>
      <c r="M27" s="12">
        <f t="shared" si="3"/>
        <v>13.5</v>
      </c>
      <c r="N27" s="1"/>
    </row>
    <row r="28" spans="2:14" x14ac:dyDescent="0.25">
      <c r="B28" s="15" t="s">
        <v>59</v>
      </c>
      <c r="C28" s="15">
        <v>4</v>
      </c>
      <c r="D28" s="15">
        <v>3</v>
      </c>
      <c r="E28" s="15">
        <v>40</v>
      </c>
      <c r="F28" s="15"/>
      <c r="G28" s="15"/>
      <c r="H28" s="15"/>
      <c r="I28" s="15"/>
      <c r="J28" s="15"/>
      <c r="K28" s="15">
        <v>27</v>
      </c>
      <c r="L28" s="22">
        <f t="shared" si="2"/>
        <v>13.333333333333334</v>
      </c>
      <c r="M28" s="16">
        <f t="shared" si="3"/>
        <v>13.333333333333334</v>
      </c>
      <c r="N28" s="1"/>
    </row>
    <row r="29" spans="2:14" x14ac:dyDescent="0.25">
      <c r="B29" s="6" t="s">
        <v>40</v>
      </c>
      <c r="C29" s="6">
        <v>1</v>
      </c>
      <c r="D29" s="6">
        <v>1</v>
      </c>
      <c r="E29" s="6">
        <v>13</v>
      </c>
      <c r="F29" s="6"/>
      <c r="G29" s="6"/>
      <c r="H29" s="6"/>
      <c r="I29" s="6"/>
      <c r="J29" s="6"/>
      <c r="K29" s="6">
        <v>13</v>
      </c>
      <c r="L29" s="21">
        <f t="shared" si="2"/>
        <v>13</v>
      </c>
      <c r="M29" s="12">
        <f t="shared" si="3"/>
        <v>13</v>
      </c>
      <c r="N29" s="1"/>
    </row>
    <row r="30" spans="2:14" x14ac:dyDescent="0.25">
      <c r="B30" s="6" t="s">
        <v>60</v>
      </c>
      <c r="C30" s="6">
        <v>4</v>
      </c>
      <c r="D30" s="6">
        <v>2</v>
      </c>
      <c r="E30" s="6">
        <v>13</v>
      </c>
      <c r="F30" s="6">
        <v>1</v>
      </c>
      <c r="G30" s="6"/>
      <c r="H30" s="7"/>
      <c r="I30" s="7"/>
      <c r="J30" s="7"/>
      <c r="K30" s="6" t="s">
        <v>82</v>
      </c>
      <c r="L30" s="21">
        <f t="shared" si="2"/>
        <v>6.5</v>
      </c>
      <c r="M30" s="12">
        <f t="shared" si="3"/>
        <v>13</v>
      </c>
      <c r="N30" s="1"/>
    </row>
    <row r="31" spans="2:14" x14ac:dyDescent="0.25">
      <c r="B31" s="6" t="s">
        <v>25</v>
      </c>
      <c r="C31" s="6">
        <v>4</v>
      </c>
      <c r="D31" s="6">
        <v>4</v>
      </c>
      <c r="E31" s="6">
        <v>37</v>
      </c>
      <c r="F31" s="6">
        <v>1</v>
      </c>
      <c r="G31" s="6">
        <v>1</v>
      </c>
      <c r="H31" s="6"/>
      <c r="I31" s="6"/>
      <c r="J31" s="6"/>
      <c r="K31" s="6" t="s">
        <v>24</v>
      </c>
      <c r="L31" s="21">
        <f t="shared" si="2"/>
        <v>9.25</v>
      </c>
      <c r="M31" s="12">
        <f t="shared" si="3"/>
        <v>12.333333333333334</v>
      </c>
      <c r="N31" s="1"/>
    </row>
    <row r="32" spans="2:14" x14ac:dyDescent="0.25">
      <c r="B32" s="6" t="s">
        <v>79</v>
      </c>
      <c r="C32" s="6">
        <v>1</v>
      </c>
      <c r="D32" s="6">
        <v>1</v>
      </c>
      <c r="E32" s="6">
        <v>12</v>
      </c>
      <c r="F32" s="6"/>
      <c r="G32" s="6"/>
      <c r="H32" s="6"/>
      <c r="I32" s="6"/>
      <c r="J32" s="6"/>
      <c r="K32" s="6">
        <v>12</v>
      </c>
      <c r="L32" s="21">
        <f t="shared" si="2"/>
        <v>12</v>
      </c>
      <c r="M32" s="12">
        <f t="shared" si="3"/>
        <v>12</v>
      </c>
      <c r="N32" s="1"/>
    </row>
    <row r="33" spans="2:14" x14ac:dyDescent="0.25">
      <c r="B33" s="6" t="s">
        <v>62</v>
      </c>
      <c r="C33" s="6">
        <v>4</v>
      </c>
      <c r="D33" s="6">
        <v>4</v>
      </c>
      <c r="E33" s="6">
        <v>35</v>
      </c>
      <c r="F33" s="6">
        <v>1</v>
      </c>
      <c r="G33" s="7"/>
      <c r="H33" s="6">
        <v>1</v>
      </c>
      <c r="I33" s="7"/>
      <c r="J33" s="7"/>
      <c r="K33" s="6">
        <v>12</v>
      </c>
      <c r="L33" s="21">
        <f t="shared" si="2"/>
        <v>8.75</v>
      </c>
      <c r="M33" s="12">
        <f t="shared" si="3"/>
        <v>11.666666666666666</v>
      </c>
      <c r="N33" s="1"/>
    </row>
    <row r="34" spans="2:14" x14ac:dyDescent="0.25">
      <c r="B34" s="6" t="s">
        <v>21</v>
      </c>
      <c r="C34" s="6">
        <v>3</v>
      </c>
      <c r="D34" s="6">
        <v>3</v>
      </c>
      <c r="E34" s="6">
        <v>23</v>
      </c>
      <c r="F34" s="6"/>
      <c r="G34" s="6"/>
      <c r="H34" s="6"/>
      <c r="I34" s="6"/>
      <c r="J34" s="6"/>
      <c r="K34" s="6">
        <v>9</v>
      </c>
      <c r="L34" s="21">
        <f t="shared" si="2"/>
        <v>7.666666666666667</v>
      </c>
      <c r="M34" s="12">
        <f t="shared" si="3"/>
        <v>7.666666666666667</v>
      </c>
      <c r="N34" s="1"/>
    </row>
    <row r="35" spans="2:14" x14ac:dyDescent="0.25">
      <c r="B35" s="6" t="s">
        <v>36</v>
      </c>
      <c r="C35" s="6">
        <v>2</v>
      </c>
      <c r="D35" s="6">
        <v>2</v>
      </c>
      <c r="E35" s="6">
        <v>13</v>
      </c>
      <c r="F35" s="7"/>
      <c r="G35" s="7"/>
      <c r="H35" s="6"/>
      <c r="I35" s="7"/>
      <c r="J35" s="7"/>
      <c r="K35" s="6">
        <v>8</v>
      </c>
      <c r="L35" s="21">
        <f t="shared" si="2"/>
        <v>6.5</v>
      </c>
      <c r="M35" s="12">
        <f t="shared" si="3"/>
        <v>6.5</v>
      </c>
      <c r="N35" s="1"/>
    </row>
    <row r="36" spans="2:14" x14ac:dyDescent="0.25">
      <c r="B36" s="6" t="s">
        <v>14</v>
      </c>
      <c r="C36" s="6">
        <v>5</v>
      </c>
      <c r="D36" s="6">
        <v>4</v>
      </c>
      <c r="E36" s="6">
        <v>24</v>
      </c>
      <c r="F36" s="6"/>
      <c r="G36" s="6"/>
      <c r="H36" s="6">
        <v>1</v>
      </c>
      <c r="I36" s="6"/>
      <c r="J36" s="6"/>
      <c r="K36" s="6">
        <v>18</v>
      </c>
      <c r="L36" s="21">
        <f t="shared" si="2"/>
        <v>6</v>
      </c>
      <c r="M36" s="12">
        <f t="shared" si="3"/>
        <v>6</v>
      </c>
    </row>
    <row r="37" spans="2:14" x14ac:dyDescent="0.25">
      <c r="B37" s="6" t="s">
        <v>71</v>
      </c>
      <c r="C37" s="6">
        <v>3</v>
      </c>
      <c r="D37" s="6">
        <v>2</v>
      </c>
      <c r="E37" s="6">
        <v>11</v>
      </c>
      <c r="F37" s="6"/>
      <c r="G37" s="6"/>
      <c r="H37" s="6">
        <v>1</v>
      </c>
      <c r="I37" s="6"/>
      <c r="J37" s="6"/>
      <c r="K37" s="6">
        <v>11</v>
      </c>
      <c r="L37" s="21">
        <f t="shared" si="2"/>
        <v>5.5</v>
      </c>
      <c r="M37" s="12">
        <f t="shared" si="3"/>
        <v>5.5</v>
      </c>
    </row>
    <row r="38" spans="2:14" x14ac:dyDescent="0.25">
      <c r="B38" s="6" t="s">
        <v>42</v>
      </c>
      <c r="C38" s="6">
        <v>2</v>
      </c>
      <c r="D38" s="6">
        <v>2</v>
      </c>
      <c r="E38" s="6">
        <v>8</v>
      </c>
      <c r="F38" s="6"/>
      <c r="G38" s="6"/>
      <c r="H38" s="6"/>
      <c r="I38" s="6"/>
      <c r="J38" s="6"/>
      <c r="K38" s="6">
        <v>4</v>
      </c>
      <c r="L38" s="21">
        <f t="shared" si="2"/>
        <v>4</v>
      </c>
      <c r="M38" s="12">
        <f t="shared" si="3"/>
        <v>4</v>
      </c>
    </row>
    <row r="39" spans="2:14" x14ac:dyDescent="0.25">
      <c r="B39" s="6" t="s">
        <v>32</v>
      </c>
      <c r="C39" s="6">
        <v>2</v>
      </c>
      <c r="D39" s="6">
        <v>2</v>
      </c>
      <c r="E39" s="6">
        <v>4</v>
      </c>
      <c r="F39" s="6"/>
      <c r="G39" s="7"/>
      <c r="H39" s="6"/>
      <c r="I39" s="7"/>
      <c r="J39" s="7"/>
      <c r="K39" s="6">
        <v>3</v>
      </c>
      <c r="L39" s="21">
        <f t="shared" si="2"/>
        <v>2</v>
      </c>
      <c r="M39" s="12">
        <f t="shared" si="3"/>
        <v>2</v>
      </c>
    </row>
    <row r="40" spans="2:14" x14ac:dyDescent="0.25">
      <c r="B40" s="6" t="s">
        <v>74</v>
      </c>
      <c r="C40" s="6">
        <v>3</v>
      </c>
      <c r="D40" s="6">
        <v>2</v>
      </c>
      <c r="E40" s="6">
        <v>2</v>
      </c>
      <c r="F40" s="6">
        <v>1</v>
      </c>
      <c r="G40" s="6"/>
      <c r="H40" s="6"/>
      <c r="I40" s="6"/>
      <c r="J40" s="6"/>
      <c r="K40" s="6">
        <v>1</v>
      </c>
      <c r="L40" s="21">
        <f t="shared" si="2"/>
        <v>1</v>
      </c>
      <c r="M40" s="12">
        <f t="shared" si="3"/>
        <v>2</v>
      </c>
    </row>
    <row r="41" spans="2:14" x14ac:dyDescent="0.25">
      <c r="B41" s="6" t="s">
        <v>53</v>
      </c>
      <c r="C41" s="6">
        <v>2</v>
      </c>
      <c r="D41" s="6">
        <v>2</v>
      </c>
      <c r="E41" s="6">
        <v>3</v>
      </c>
      <c r="F41" s="6"/>
      <c r="G41" s="6"/>
      <c r="H41" s="6">
        <v>1</v>
      </c>
      <c r="I41" s="6"/>
      <c r="J41" s="6"/>
      <c r="K41" s="6">
        <v>3</v>
      </c>
      <c r="L41" s="21">
        <f t="shared" si="2"/>
        <v>1.5</v>
      </c>
      <c r="M41" s="12">
        <f t="shared" si="3"/>
        <v>1.5</v>
      </c>
    </row>
    <row r="42" spans="2:14" x14ac:dyDescent="0.25">
      <c r="B42" s="6" t="s">
        <v>37</v>
      </c>
      <c r="C42" s="6">
        <v>4</v>
      </c>
      <c r="D42" s="6">
        <v>2</v>
      </c>
      <c r="E42" s="6">
        <v>2</v>
      </c>
      <c r="F42" s="6"/>
      <c r="G42" s="6"/>
      <c r="H42" s="6">
        <v>1</v>
      </c>
      <c r="I42" s="6"/>
      <c r="J42" s="6"/>
      <c r="K42" s="6">
        <v>2</v>
      </c>
      <c r="L42" s="21">
        <f t="shared" si="2"/>
        <v>1</v>
      </c>
      <c r="M42" s="12">
        <f t="shared" si="3"/>
        <v>1</v>
      </c>
    </row>
    <row r="43" spans="2:14" x14ac:dyDescent="0.25">
      <c r="B43" s="6" t="s">
        <v>83</v>
      </c>
      <c r="C43" s="6">
        <v>1</v>
      </c>
      <c r="D43" s="6">
        <v>1</v>
      </c>
      <c r="E43" s="6">
        <v>1</v>
      </c>
      <c r="F43" s="6"/>
      <c r="G43" s="6"/>
      <c r="H43" s="6"/>
      <c r="I43" s="6"/>
      <c r="J43" s="6"/>
      <c r="K43" s="6">
        <v>1</v>
      </c>
      <c r="L43" s="21">
        <f t="shared" si="2"/>
        <v>1</v>
      </c>
      <c r="M43" s="12">
        <f t="shared" si="3"/>
        <v>1</v>
      </c>
    </row>
    <row r="44" spans="2:14" x14ac:dyDescent="0.25">
      <c r="B44" s="6" t="s">
        <v>18</v>
      </c>
      <c r="C44" s="6">
        <v>10</v>
      </c>
      <c r="D44" s="6">
        <v>4</v>
      </c>
      <c r="E44" s="6">
        <v>3</v>
      </c>
      <c r="F44" s="6"/>
      <c r="G44" s="6"/>
      <c r="H44" s="6">
        <v>1</v>
      </c>
      <c r="I44" s="6"/>
      <c r="J44" s="6"/>
      <c r="K44" s="6">
        <v>1</v>
      </c>
      <c r="L44" s="21">
        <f t="shared" si="2"/>
        <v>0.75</v>
      </c>
      <c r="M44" s="12">
        <f t="shared" si="3"/>
        <v>0.75</v>
      </c>
    </row>
    <row r="45" spans="2:14" x14ac:dyDescent="0.25">
      <c r="B45" s="6" t="s">
        <v>57</v>
      </c>
      <c r="C45" s="6">
        <v>2</v>
      </c>
      <c r="D45" s="6">
        <v>2</v>
      </c>
      <c r="E45" s="6">
        <v>0</v>
      </c>
      <c r="F45" s="6"/>
      <c r="G45" s="6"/>
      <c r="H45" s="6">
        <v>2</v>
      </c>
      <c r="I45" s="6"/>
      <c r="J45" s="6"/>
      <c r="K45" s="6">
        <v>0</v>
      </c>
      <c r="L45" s="21">
        <f t="shared" si="2"/>
        <v>0</v>
      </c>
      <c r="M45" s="12">
        <f t="shared" si="3"/>
        <v>0</v>
      </c>
    </row>
    <row r="46" spans="2:14" x14ac:dyDescent="0.25">
      <c r="B46" s="6" t="s">
        <v>13</v>
      </c>
      <c r="C46" s="6">
        <v>1</v>
      </c>
      <c r="D46" s="6">
        <v>1</v>
      </c>
      <c r="E46" s="6">
        <v>0</v>
      </c>
      <c r="F46" s="6"/>
      <c r="G46" s="6"/>
      <c r="H46" s="6">
        <v>1</v>
      </c>
      <c r="I46" s="6"/>
      <c r="J46" s="6"/>
      <c r="K46" s="6">
        <v>0</v>
      </c>
      <c r="L46" s="21">
        <f t="shared" si="2"/>
        <v>0</v>
      </c>
      <c r="M46" s="12">
        <f t="shared" si="3"/>
        <v>0</v>
      </c>
    </row>
    <row r="47" spans="2:14" x14ac:dyDescent="0.25">
      <c r="B47" s="6" t="s">
        <v>56</v>
      </c>
      <c r="C47" s="6">
        <v>1</v>
      </c>
      <c r="D47" s="6">
        <v>1</v>
      </c>
      <c r="E47" s="6">
        <v>0</v>
      </c>
      <c r="F47" s="6"/>
      <c r="G47" s="6"/>
      <c r="H47" s="6">
        <v>1</v>
      </c>
      <c r="I47" s="6"/>
      <c r="J47" s="6"/>
      <c r="K47" s="6">
        <v>0</v>
      </c>
      <c r="L47" s="21">
        <f t="shared" si="2"/>
        <v>0</v>
      </c>
      <c r="M47" s="12">
        <f t="shared" si="3"/>
        <v>0</v>
      </c>
    </row>
    <row r="48" spans="2:14" x14ac:dyDescent="0.25">
      <c r="B48" s="6" t="s">
        <v>81</v>
      </c>
      <c r="C48" s="6">
        <v>1</v>
      </c>
      <c r="D48" s="6">
        <v>1</v>
      </c>
      <c r="E48" s="6">
        <v>0</v>
      </c>
      <c r="F48" s="6"/>
      <c r="G48" s="6"/>
      <c r="H48" s="6">
        <v>1</v>
      </c>
      <c r="I48" s="6"/>
      <c r="J48" s="6"/>
      <c r="K48" s="6">
        <v>0</v>
      </c>
      <c r="L48" s="21">
        <f t="shared" si="2"/>
        <v>0</v>
      </c>
      <c r="M48" s="12">
        <f t="shared" si="3"/>
        <v>0</v>
      </c>
    </row>
    <row r="49" spans="2:13" x14ac:dyDescent="0.25">
      <c r="B49" s="28" t="s">
        <v>41</v>
      </c>
      <c r="C49" s="29"/>
      <c r="D49" s="30"/>
      <c r="E49" s="30"/>
      <c r="M49" s="1" t="s">
        <v>38</v>
      </c>
    </row>
    <row r="50" spans="2:13" x14ac:dyDescent="0.25">
      <c r="M50" s="1"/>
    </row>
    <row r="51" spans="2:13" x14ac:dyDescent="0.25">
      <c r="B51" s="13" t="s">
        <v>39</v>
      </c>
    </row>
    <row r="52" spans="2:13" x14ac:dyDescent="0.25">
      <c r="B52" s="1" t="s">
        <v>84</v>
      </c>
    </row>
    <row r="55" spans="2:13" x14ac:dyDescent="0.25">
      <c r="B55" s="19" t="s">
        <v>51</v>
      </c>
    </row>
    <row r="56" spans="2:13" x14ac:dyDescent="0.25">
      <c r="B56" s="19" t="s">
        <v>52</v>
      </c>
    </row>
    <row r="57" spans="2:13" x14ac:dyDescent="0.25">
      <c r="B57" s="19" t="s">
        <v>54</v>
      </c>
    </row>
    <row r="58" spans="2:13" x14ac:dyDescent="0.25">
      <c r="B58" s="19" t="s">
        <v>58</v>
      </c>
    </row>
    <row r="59" spans="2:13" x14ac:dyDescent="0.25">
      <c r="B59" s="19" t="s">
        <v>63</v>
      </c>
    </row>
    <row r="60" spans="2:13" x14ac:dyDescent="0.25">
      <c r="B60" s="19" t="s">
        <v>64</v>
      </c>
    </row>
    <row r="61" spans="2:13" x14ac:dyDescent="0.25">
      <c r="B61" s="19" t="s">
        <v>65</v>
      </c>
    </row>
    <row r="62" spans="2:13" x14ac:dyDescent="0.25">
      <c r="B62" s="19" t="s">
        <v>52</v>
      </c>
    </row>
    <row r="63" spans="2:13" x14ac:dyDescent="0.25">
      <c r="B63" s="19" t="s">
        <v>69</v>
      </c>
    </row>
    <row r="64" spans="2:13" x14ac:dyDescent="0.25">
      <c r="B64" s="20" t="s">
        <v>72</v>
      </c>
    </row>
    <row r="65" spans="2:2" x14ac:dyDescent="0.25">
      <c r="B65" s="19" t="s">
        <v>69</v>
      </c>
    </row>
    <row r="66" spans="2:2" x14ac:dyDescent="0.25">
      <c r="B66" s="19" t="s">
        <v>73</v>
      </c>
    </row>
    <row r="67" spans="2:2" x14ac:dyDescent="0.25">
      <c r="B67" s="19" t="s">
        <v>65</v>
      </c>
    </row>
    <row r="68" spans="2:2" x14ac:dyDescent="0.25">
      <c r="B68" s="19" t="s">
        <v>75</v>
      </c>
    </row>
    <row r="69" spans="2:2" x14ac:dyDescent="0.25">
      <c r="B69" s="19" t="s">
        <v>77</v>
      </c>
    </row>
    <row r="70" spans="2:2" x14ac:dyDescent="0.25">
      <c r="B70" s="19" t="s">
        <v>54</v>
      </c>
    </row>
  </sheetData>
  <sortState xmlns:xlrd2="http://schemas.microsoft.com/office/spreadsheetml/2017/richdata2" ref="B20:M48">
    <sortCondition descending="1" ref="M20:M48"/>
  </sortState>
  <mergeCells count="2">
    <mergeCell ref="B2:M2"/>
    <mergeCell ref="B49:E49"/>
  </mergeCells>
  <hyperlinks>
    <hyperlink ref="B51" r:id="rId1" display="https://www.mymathtables.com/calculator/sports/cricket-batting-average-calculator.html" xr:uid="{D83A5BB4-37CF-4F5B-A448-BA1B54DE1207}"/>
  </hyperlinks>
  <pageMargins left="0.7" right="0.7" top="0.75" bottom="0.75" header="0.3" footer="0.3"/>
  <pageSetup paperSize="9" scale="87" orientation="landscape" r:id="rId2"/>
  <headerFooter>
    <oddHeader>&amp;L&amp;"Calibri"&amp;10&amp;K000000Public&amp;1#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Martin</dc:creator>
  <cp:lastModifiedBy>Vinnie Martin Smith</cp:lastModifiedBy>
  <cp:lastPrinted>2019-09-14T09:49:17Z</cp:lastPrinted>
  <dcterms:created xsi:type="dcterms:W3CDTF">2019-09-08T04:24:22Z</dcterms:created>
  <dcterms:modified xsi:type="dcterms:W3CDTF">2022-09-16T14:52:17Z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149451c-3de0-42a7-9dab-23ba154db4b3_Enabled">
    <vt:lpwstr>true</vt:lpwstr>
  </property>
  <property fmtid="{D5CDD505-2E9C-101B-9397-08002B2CF9AE}" pid="3" name="MSIP_Label_9149451c-3de0-42a7-9dab-23ba154db4b3_SetDate">
    <vt:lpwstr>2022-09-13T23:29:45Z</vt:lpwstr>
  </property>
  <property fmtid="{D5CDD505-2E9C-101B-9397-08002B2CF9AE}" pid="4" name="MSIP_Label_9149451c-3de0-42a7-9dab-23ba154db4b3_Method">
    <vt:lpwstr>Standard</vt:lpwstr>
  </property>
  <property fmtid="{D5CDD505-2E9C-101B-9397-08002B2CF9AE}" pid="5" name="MSIP_Label_9149451c-3de0-42a7-9dab-23ba154db4b3_Name">
    <vt:lpwstr>Public</vt:lpwstr>
  </property>
  <property fmtid="{D5CDD505-2E9C-101B-9397-08002B2CF9AE}" pid="6" name="MSIP_Label_9149451c-3de0-42a7-9dab-23ba154db4b3_SiteId">
    <vt:lpwstr>4f581335-9f87-4ee1-99df-47ab8a36a66d</vt:lpwstr>
  </property>
  <property fmtid="{D5CDD505-2E9C-101B-9397-08002B2CF9AE}" pid="7" name="MSIP_Label_9149451c-3de0-42a7-9dab-23ba154db4b3_ActionId">
    <vt:lpwstr>e8a17e36-3f6c-4753-b24b-1fcff1523ed0</vt:lpwstr>
  </property>
  <property fmtid="{D5CDD505-2E9C-101B-9397-08002B2CF9AE}" pid="8" name="MSIP_Label_9149451c-3de0-42a7-9dab-23ba154db4b3_ContentBits">
    <vt:lpwstr>1</vt:lpwstr>
  </property>
</Properties>
</file>