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smi\Documents\Sport\Cricket\2021\"/>
    </mc:Choice>
  </mc:AlternateContent>
  <xr:revisionPtr revIDLastSave="0" documentId="8_{EA13DD3A-BE53-42FD-9FBA-C6BFC2700DA9}" xr6:coauthVersionLast="47" xr6:coauthVersionMax="47" xr10:uidLastSave="{00000000-0000-0000-0000-000000000000}"/>
  <bookViews>
    <workbookView xWindow="1935" yWindow="480" windowWidth="19755" windowHeight="10815" xr2:uid="{4AD457EB-B779-4DC6-A7EE-CF0F51031F3D}"/>
  </bookViews>
  <sheets>
    <sheet name="Sheet1" sheetId="1" r:id="rId1"/>
  </sheets>
  <definedNames>
    <definedName name="_xlnm.Print_Area" localSheetId="0">Sheet1!$A$1:$M$28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K22" i="1" s="1"/>
  <c r="J17" i="1"/>
  <c r="I17" i="1"/>
  <c r="H17" i="1"/>
  <c r="K17" i="1" s="1"/>
  <c r="I19" i="1"/>
  <c r="H19" i="1"/>
  <c r="H7" i="1"/>
  <c r="H18" i="1"/>
  <c r="H21" i="1"/>
  <c r="H13" i="1"/>
  <c r="H10" i="1"/>
  <c r="H12" i="1"/>
  <c r="H15" i="1"/>
  <c r="H14" i="1"/>
  <c r="H11" i="1"/>
  <c r="H16" i="1"/>
  <c r="H9" i="1"/>
  <c r="H20" i="1"/>
  <c r="H8" i="1"/>
  <c r="H5" i="1"/>
  <c r="H6" i="1"/>
  <c r="J20" i="1"/>
  <c r="J10" i="1"/>
  <c r="J19" i="1"/>
  <c r="J13" i="1"/>
  <c r="J23" i="1"/>
  <c r="J25" i="1"/>
  <c r="J15" i="1"/>
  <c r="J5" i="1"/>
  <c r="J8" i="1"/>
  <c r="J7" i="1"/>
  <c r="J6" i="1"/>
  <c r="J14" i="1"/>
  <c r="J21" i="1"/>
  <c r="J16" i="1"/>
  <c r="J18" i="1"/>
  <c r="J12" i="1"/>
  <c r="J9" i="1"/>
  <c r="J24" i="1"/>
  <c r="J11" i="1"/>
  <c r="I20" i="1"/>
  <c r="I10" i="1"/>
  <c r="I13" i="1"/>
  <c r="I15" i="1"/>
  <c r="I5" i="1"/>
  <c r="I8" i="1"/>
  <c r="I7" i="1"/>
  <c r="I6" i="1"/>
  <c r="I14" i="1"/>
  <c r="I21" i="1"/>
  <c r="I16" i="1"/>
  <c r="I18" i="1"/>
  <c r="I12" i="1"/>
  <c r="I9" i="1"/>
  <c r="I11" i="1"/>
  <c r="K19" i="1" l="1"/>
  <c r="K18" i="1"/>
  <c r="K8" i="1"/>
  <c r="K20" i="1"/>
  <c r="K21" i="1"/>
  <c r="K10" i="1"/>
  <c r="K11" i="1"/>
  <c r="K12" i="1"/>
  <c r="K9" i="1"/>
  <c r="K14" i="1"/>
  <c r="K7" i="1"/>
  <c r="K16" i="1"/>
  <c r="K5" i="1"/>
  <c r="K6" i="1"/>
  <c r="K15" i="1"/>
  <c r="K13" i="1"/>
</calcChain>
</file>

<file path=xl/sharedStrings.xml><?xml version="1.0" encoding="utf-8"?>
<sst xmlns="http://schemas.openxmlformats.org/spreadsheetml/2006/main" count="67" uniqueCount="65">
  <si>
    <t>AVERAGE</t>
  </si>
  <si>
    <t>NAME</t>
  </si>
  <si>
    <t>MATCHES</t>
  </si>
  <si>
    <t>RUNS</t>
  </si>
  <si>
    <t>RORY PETERSON</t>
  </si>
  <si>
    <t>JOHNNY MAYNARD</t>
  </si>
  <si>
    <t>KEITH DAVEY ©</t>
  </si>
  <si>
    <t>PAUL O'DONOHOE</t>
  </si>
  <si>
    <t>CLIVE DUNGAR</t>
  </si>
  <si>
    <t>ANDY CLARK</t>
  </si>
  <si>
    <t>OVERS</t>
  </si>
  <si>
    <t>MAIDENS</t>
  </si>
  <si>
    <t>CONCEDED</t>
  </si>
  <si>
    <t>STRIKE</t>
  </si>
  <si>
    <t>RATE</t>
  </si>
  <si>
    <t>ECONOMY</t>
  </si>
  <si>
    <t>BEST</t>
  </si>
  <si>
    <t>BOWLING</t>
  </si>
  <si>
    <t>MIKE MAYNARD</t>
  </si>
  <si>
    <t>WICKETS</t>
  </si>
  <si>
    <t>COMBINED</t>
  </si>
  <si>
    <t>BWL RATE</t>
  </si>
  <si>
    <t>TOM BROUGHTON</t>
  </si>
  <si>
    <t>WILLEM VAN NIEKERK</t>
  </si>
  <si>
    <t>BEN GOTTESMAN</t>
  </si>
  <si>
    <t>JOHN STRUDWICK</t>
  </si>
  <si>
    <t>VINNIE SMITH</t>
  </si>
  <si>
    <t>MATT HILL</t>
  </si>
  <si>
    <t>DAVE MCCLEAN</t>
  </si>
  <si>
    <t>ANDY PINE</t>
  </si>
  <si>
    <t>WILL PARKER</t>
  </si>
  <si>
    <t>RUNS/W</t>
  </si>
  <si>
    <t>BALLS/W</t>
  </si>
  <si>
    <t>RUNS/OVR</t>
  </si>
  <si>
    <t>COMBO</t>
  </si>
  <si>
    <t>3/(1/A+1/S+1/E)</t>
  </si>
  <si>
    <t>1-24 (4)</t>
  </si>
  <si>
    <t>(OVERS)</t>
  </si>
  <si>
    <t>0-13 (2)</t>
  </si>
  <si>
    <t>CHIDHAM &amp; HAMBROOK CC BOWLING AVERAGES 2021</t>
  </si>
  <si>
    <t>Minimum 5 matches to count towards End of Season Awards</t>
  </si>
  <si>
    <t>SIMON SCULLY-HORNER</t>
  </si>
  <si>
    <t>1-14 (2)</t>
  </si>
  <si>
    <t>0-12 (3)</t>
  </si>
  <si>
    <t>4-19 (7)</t>
  </si>
  <si>
    <t>0-14 (2)</t>
  </si>
  <si>
    <t>2-5 (2)</t>
  </si>
  <si>
    <t>2-12 (4)</t>
  </si>
  <si>
    <t>3-12 (3)</t>
  </si>
  <si>
    <t>2-26 (6)</t>
  </si>
  <si>
    <t>4-22 (8)</t>
  </si>
  <si>
    <t>2-14 (4)</t>
  </si>
  <si>
    <t>4-33 (4)</t>
  </si>
  <si>
    <t>1-13 (4)</t>
  </si>
  <si>
    <t>4-31 (7)</t>
  </si>
  <si>
    <t>2-15 (3)</t>
  </si>
  <si>
    <t>2-6 (3)</t>
  </si>
  <si>
    <t>VIVAAN</t>
  </si>
  <si>
    <t>0-15 (2)</t>
  </si>
  <si>
    <t>1-7 (2)</t>
  </si>
  <si>
    <t>6-17 (4)</t>
  </si>
  <si>
    <t>ADAM SELVES</t>
  </si>
  <si>
    <t>PETE WILD</t>
  </si>
  <si>
    <t>1-8 (2)</t>
  </si>
  <si>
    <t>AJIT SAMBHI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</si>
</sst>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/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2E27-E432-45B1-BE7E-B591793A4343}">
  <sheetPr>
    <pageSetUpPr fitToPage="1"/>
  </sheetPr>
  <dimension ref="B2:M105"/>
  <sheetViews>
    <sheetView tabSelected="1" workbookViewId="0">
      <selection activeCell="K18" sqref="K18"/>
    </sheetView>
  </sheetViews>
  <sheetFormatPr defaultRowHeight="15" x14ac:dyDescent="0.25"/>
  <cols>
    <col min="1" max="1" width="3.28515625" customWidth="1"/>
    <col min="2" max="2" width="24.7109375" customWidth="1"/>
    <col min="3" max="10" width="10.7109375" customWidth="1"/>
    <col min="11" max="11" width="11.140625" customWidth="1"/>
    <col min="12" max="12" width="10.7109375" customWidth="1"/>
    <col min="13" max="13" width="3.85546875" customWidth="1"/>
  </cols>
  <sheetData>
    <row r="2" spans="2:13" ht="26.25" x14ac:dyDescent="0.4">
      <c r="B2" s="38" t="s">
        <v>39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3"/>
    </row>
    <row r="3" spans="2:13" x14ac:dyDescent="0.25">
      <c r="B3" s="7"/>
      <c r="C3" s="19"/>
      <c r="D3" s="19"/>
      <c r="E3" s="19"/>
      <c r="F3" s="19"/>
      <c r="G3" s="19" t="s">
        <v>3</v>
      </c>
      <c r="H3" s="19" t="s">
        <v>17</v>
      </c>
      <c r="I3" s="19" t="s">
        <v>13</v>
      </c>
      <c r="J3" s="19" t="s">
        <v>15</v>
      </c>
      <c r="K3" s="20" t="s">
        <v>20</v>
      </c>
      <c r="L3" s="19" t="s">
        <v>16</v>
      </c>
      <c r="M3" s="3"/>
    </row>
    <row r="4" spans="2:13" x14ac:dyDescent="0.25">
      <c r="B4" s="8" t="s">
        <v>1</v>
      </c>
      <c r="C4" s="8" t="s">
        <v>2</v>
      </c>
      <c r="D4" s="8" t="s">
        <v>10</v>
      </c>
      <c r="E4" s="8" t="s">
        <v>11</v>
      </c>
      <c r="F4" s="8" t="s">
        <v>19</v>
      </c>
      <c r="G4" s="8" t="s">
        <v>12</v>
      </c>
      <c r="H4" s="8" t="s">
        <v>0</v>
      </c>
      <c r="I4" s="8" t="s">
        <v>14</v>
      </c>
      <c r="J4" s="8" t="s">
        <v>14</v>
      </c>
      <c r="K4" s="21" t="s">
        <v>21</v>
      </c>
      <c r="L4" s="8" t="s">
        <v>17</v>
      </c>
      <c r="M4" s="3"/>
    </row>
    <row r="5" spans="2:13" x14ac:dyDescent="0.25">
      <c r="B5" s="9" t="s">
        <v>61</v>
      </c>
      <c r="C5" s="9">
        <v>7</v>
      </c>
      <c r="D5" s="9">
        <v>24</v>
      </c>
      <c r="E5" s="9">
        <v>1</v>
      </c>
      <c r="F5" s="9">
        <v>12</v>
      </c>
      <c r="G5" s="9">
        <v>121</v>
      </c>
      <c r="H5" s="10">
        <f t="shared" ref="H5:H22" si="0">G5/F5</f>
        <v>10.083333333333334</v>
      </c>
      <c r="I5" s="10">
        <f t="shared" ref="I5:I22" si="1">D5*6/F5</f>
        <v>12</v>
      </c>
      <c r="J5" s="10">
        <f t="shared" ref="J5:J25" si="2">G5/D5</f>
        <v>5.041666666666667</v>
      </c>
      <c r="K5" s="11">
        <f t="shared" ref="K5:K22" si="3">3/(1/H5+1/I5+1/J5)</f>
        <v>7.8770343580470179</v>
      </c>
      <c r="L5" s="12" t="s">
        <v>44</v>
      </c>
      <c r="M5" s="3"/>
    </row>
    <row r="6" spans="2:13" x14ac:dyDescent="0.25">
      <c r="B6" s="13" t="s">
        <v>23</v>
      </c>
      <c r="C6" s="13">
        <v>5</v>
      </c>
      <c r="D6" s="13">
        <v>18</v>
      </c>
      <c r="E6" s="13"/>
      <c r="F6" s="13">
        <v>5</v>
      </c>
      <c r="G6" s="13">
        <v>71</v>
      </c>
      <c r="H6" s="22">
        <f t="shared" si="0"/>
        <v>14.2</v>
      </c>
      <c r="I6" s="14">
        <f t="shared" si="1"/>
        <v>21.6</v>
      </c>
      <c r="J6" s="14">
        <f t="shared" si="2"/>
        <v>3.9444444444444446</v>
      </c>
      <c r="K6" s="15">
        <f t="shared" si="3"/>
        <v>8.1028531172948224</v>
      </c>
      <c r="L6" s="16" t="s">
        <v>55</v>
      </c>
      <c r="M6" s="3"/>
    </row>
    <row r="7" spans="2:13" x14ac:dyDescent="0.25">
      <c r="B7" s="13" t="s">
        <v>41</v>
      </c>
      <c r="C7" s="13">
        <v>5</v>
      </c>
      <c r="D7" s="13">
        <v>15</v>
      </c>
      <c r="E7" s="13">
        <v>2</v>
      </c>
      <c r="F7" s="13">
        <v>4</v>
      </c>
      <c r="G7" s="13">
        <v>59</v>
      </c>
      <c r="H7" s="22">
        <f t="shared" si="0"/>
        <v>14.75</v>
      </c>
      <c r="I7" s="14">
        <f t="shared" si="1"/>
        <v>22.5</v>
      </c>
      <c r="J7" s="14">
        <f t="shared" si="2"/>
        <v>3.9333333333333331</v>
      </c>
      <c r="K7" s="23">
        <f t="shared" si="3"/>
        <v>8.1860226104830431</v>
      </c>
      <c r="L7" s="16" t="s">
        <v>46</v>
      </c>
      <c r="M7" s="3"/>
    </row>
    <row r="8" spans="2:13" x14ac:dyDescent="0.25">
      <c r="B8" s="13" t="s">
        <v>24</v>
      </c>
      <c r="C8" s="13">
        <v>9</v>
      </c>
      <c r="D8" s="13">
        <v>30</v>
      </c>
      <c r="E8" s="13">
        <v>1</v>
      </c>
      <c r="F8" s="13">
        <v>7</v>
      </c>
      <c r="G8" s="13">
        <v>117</v>
      </c>
      <c r="H8" s="22">
        <f t="shared" si="0"/>
        <v>16.714285714285715</v>
      </c>
      <c r="I8" s="14">
        <f t="shared" si="1"/>
        <v>25.714285714285715</v>
      </c>
      <c r="J8" s="14">
        <f t="shared" si="2"/>
        <v>3.9</v>
      </c>
      <c r="K8" s="15">
        <f t="shared" si="3"/>
        <v>8.4476534296028873</v>
      </c>
      <c r="L8" s="16" t="s">
        <v>47</v>
      </c>
      <c r="M8" s="3"/>
    </row>
    <row r="9" spans="2:13" x14ac:dyDescent="0.25">
      <c r="B9" s="13" t="s">
        <v>4</v>
      </c>
      <c r="C9" s="13">
        <v>11</v>
      </c>
      <c r="D9" s="13">
        <v>50</v>
      </c>
      <c r="E9" s="13">
        <v>1</v>
      </c>
      <c r="F9" s="13">
        <v>13</v>
      </c>
      <c r="G9" s="13">
        <v>249</v>
      </c>
      <c r="H9" s="22">
        <f t="shared" si="0"/>
        <v>19.153846153846153</v>
      </c>
      <c r="I9" s="14">
        <f t="shared" si="1"/>
        <v>23.076923076923077</v>
      </c>
      <c r="J9" s="14">
        <f t="shared" si="2"/>
        <v>4.9800000000000004</v>
      </c>
      <c r="K9" s="15">
        <f t="shared" si="3"/>
        <v>10.123322943488278</v>
      </c>
      <c r="L9" s="16" t="s">
        <v>50</v>
      </c>
      <c r="M9" s="3"/>
    </row>
    <row r="10" spans="2:13" x14ac:dyDescent="0.25">
      <c r="B10" s="17" t="s">
        <v>29</v>
      </c>
      <c r="C10" s="17">
        <v>6</v>
      </c>
      <c r="D10" s="17">
        <v>27</v>
      </c>
      <c r="E10" s="17"/>
      <c r="F10" s="17">
        <v>8</v>
      </c>
      <c r="G10" s="17">
        <v>145</v>
      </c>
      <c r="H10" s="22">
        <f t="shared" si="0"/>
        <v>18.125</v>
      </c>
      <c r="I10" s="14">
        <f t="shared" si="1"/>
        <v>20.25</v>
      </c>
      <c r="J10" s="14">
        <f t="shared" si="2"/>
        <v>5.3703703703703702</v>
      </c>
      <c r="K10" s="15">
        <f t="shared" si="3"/>
        <v>10.31771595900439</v>
      </c>
      <c r="L10" s="16" t="s">
        <v>60</v>
      </c>
      <c r="M10" s="3"/>
    </row>
    <row r="11" spans="2:13" x14ac:dyDescent="0.25">
      <c r="B11" s="13" t="s">
        <v>9</v>
      </c>
      <c r="C11" s="13">
        <v>12</v>
      </c>
      <c r="D11" s="13">
        <v>43</v>
      </c>
      <c r="E11" s="13"/>
      <c r="F11" s="13">
        <v>9</v>
      </c>
      <c r="G11" s="13">
        <v>222</v>
      </c>
      <c r="H11" s="22">
        <f t="shared" si="0"/>
        <v>24.666666666666668</v>
      </c>
      <c r="I11" s="14">
        <f t="shared" si="1"/>
        <v>28.666666666666668</v>
      </c>
      <c r="J11" s="14">
        <f t="shared" si="2"/>
        <v>5.1627906976744189</v>
      </c>
      <c r="K11" s="15">
        <f t="shared" si="3"/>
        <v>11.147528221097703</v>
      </c>
      <c r="L11" s="16" t="s">
        <v>56</v>
      </c>
      <c r="M11" s="3"/>
    </row>
    <row r="12" spans="2:13" x14ac:dyDescent="0.25">
      <c r="B12" s="13" t="s">
        <v>6</v>
      </c>
      <c r="C12" s="13">
        <v>15</v>
      </c>
      <c r="D12" s="13">
        <v>44</v>
      </c>
      <c r="E12" s="13"/>
      <c r="F12" s="13">
        <v>12</v>
      </c>
      <c r="G12" s="13">
        <v>277</v>
      </c>
      <c r="H12" s="22">
        <f t="shared" si="0"/>
        <v>23.083333333333332</v>
      </c>
      <c r="I12" s="14">
        <f t="shared" si="1"/>
        <v>22</v>
      </c>
      <c r="J12" s="14">
        <f t="shared" si="2"/>
        <v>6.2954545454545459</v>
      </c>
      <c r="K12" s="15">
        <f t="shared" si="3"/>
        <v>12.115308151093439</v>
      </c>
      <c r="L12" s="16" t="s">
        <v>52</v>
      </c>
      <c r="M12" s="3"/>
    </row>
    <row r="13" spans="2:13" x14ac:dyDescent="0.25">
      <c r="B13" s="13" t="s">
        <v>27</v>
      </c>
      <c r="C13" s="13">
        <v>15</v>
      </c>
      <c r="D13" s="13">
        <v>40</v>
      </c>
      <c r="E13" s="13"/>
      <c r="F13" s="9">
        <v>14</v>
      </c>
      <c r="G13" s="13">
        <v>287</v>
      </c>
      <c r="H13" s="22">
        <f t="shared" si="0"/>
        <v>20.5</v>
      </c>
      <c r="I13" s="14">
        <f t="shared" si="1"/>
        <v>17.142857142857142</v>
      </c>
      <c r="J13" s="14">
        <f t="shared" si="2"/>
        <v>7.1749999999999998</v>
      </c>
      <c r="K13" s="15">
        <f t="shared" si="3"/>
        <v>12.171044881611497</v>
      </c>
      <c r="L13" s="16" t="s">
        <v>48</v>
      </c>
      <c r="M13" s="3"/>
    </row>
    <row r="14" spans="2:13" x14ac:dyDescent="0.25">
      <c r="B14" s="13" t="s">
        <v>22</v>
      </c>
      <c r="C14" s="13">
        <v>5</v>
      </c>
      <c r="D14" s="13">
        <v>20</v>
      </c>
      <c r="E14" s="13"/>
      <c r="F14" s="13">
        <v>1</v>
      </c>
      <c r="G14" s="13">
        <v>98</v>
      </c>
      <c r="H14" s="22">
        <f t="shared" si="0"/>
        <v>98</v>
      </c>
      <c r="I14" s="14">
        <f t="shared" si="1"/>
        <v>120</v>
      </c>
      <c r="J14" s="14">
        <f t="shared" si="2"/>
        <v>4.9000000000000004</v>
      </c>
      <c r="K14" s="15">
        <f t="shared" si="3"/>
        <v>13.475935828877006</v>
      </c>
      <c r="L14" s="16" t="s">
        <v>36</v>
      </c>
      <c r="M14" s="3"/>
    </row>
    <row r="15" spans="2:13" ht="15.75" thickBot="1" x14ac:dyDescent="0.3">
      <c r="B15" s="28" t="s">
        <v>25</v>
      </c>
      <c r="C15" s="28">
        <v>13</v>
      </c>
      <c r="D15" s="28">
        <v>38</v>
      </c>
      <c r="E15" s="28"/>
      <c r="F15" s="28">
        <v>8</v>
      </c>
      <c r="G15" s="28">
        <v>249</v>
      </c>
      <c r="H15" s="29">
        <f t="shared" si="0"/>
        <v>31.125</v>
      </c>
      <c r="I15" s="30">
        <f t="shared" si="1"/>
        <v>28.5</v>
      </c>
      <c r="J15" s="30">
        <f t="shared" si="2"/>
        <v>6.5526315789473681</v>
      </c>
      <c r="K15" s="31">
        <f t="shared" si="3"/>
        <v>13.647115384615383</v>
      </c>
      <c r="L15" s="32" t="s">
        <v>49</v>
      </c>
      <c r="M15" s="3"/>
    </row>
    <row r="16" spans="2:13" x14ac:dyDescent="0.25">
      <c r="B16" s="33" t="s">
        <v>8</v>
      </c>
      <c r="C16" s="33">
        <v>1</v>
      </c>
      <c r="D16" s="33">
        <v>4</v>
      </c>
      <c r="E16" s="33">
        <v>1</v>
      </c>
      <c r="F16" s="33">
        <v>2</v>
      </c>
      <c r="G16" s="33">
        <v>14</v>
      </c>
      <c r="H16" s="34">
        <f t="shared" si="0"/>
        <v>7</v>
      </c>
      <c r="I16" s="35">
        <f t="shared" si="1"/>
        <v>12</v>
      </c>
      <c r="J16" s="35">
        <f t="shared" si="2"/>
        <v>3.5</v>
      </c>
      <c r="K16" s="37">
        <f t="shared" si="3"/>
        <v>5.8604651162790704</v>
      </c>
      <c r="L16" s="36" t="s">
        <v>51</v>
      </c>
      <c r="M16" s="3"/>
    </row>
    <row r="17" spans="2:13" x14ac:dyDescent="0.25">
      <c r="B17" s="17" t="s">
        <v>62</v>
      </c>
      <c r="C17" s="17">
        <v>1</v>
      </c>
      <c r="D17" s="17">
        <v>2</v>
      </c>
      <c r="E17" s="18"/>
      <c r="F17" s="17">
        <v>1</v>
      </c>
      <c r="G17" s="17">
        <v>8</v>
      </c>
      <c r="H17" s="22">
        <f t="shared" si="0"/>
        <v>8</v>
      </c>
      <c r="I17" s="14">
        <f t="shared" si="1"/>
        <v>12</v>
      </c>
      <c r="J17" s="14">
        <f t="shared" si="2"/>
        <v>4</v>
      </c>
      <c r="K17" s="15">
        <f t="shared" si="3"/>
        <v>6.5454545454545459</v>
      </c>
      <c r="L17" s="16" t="s">
        <v>63</v>
      </c>
      <c r="M17" s="3"/>
    </row>
    <row r="18" spans="2:13" x14ac:dyDescent="0.25">
      <c r="B18" s="13" t="s">
        <v>64</v>
      </c>
      <c r="C18" s="13">
        <v>1</v>
      </c>
      <c r="D18" s="13">
        <v>4</v>
      </c>
      <c r="E18" s="13"/>
      <c r="F18" s="13">
        <v>1</v>
      </c>
      <c r="G18" s="13">
        <v>13</v>
      </c>
      <c r="H18" s="22">
        <f t="shared" si="0"/>
        <v>13</v>
      </c>
      <c r="I18" s="14">
        <f t="shared" si="1"/>
        <v>24</v>
      </c>
      <c r="J18" s="14">
        <f t="shared" si="2"/>
        <v>3.25</v>
      </c>
      <c r="K18" s="23">
        <f t="shared" si="3"/>
        <v>7.0375939849624052</v>
      </c>
      <c r="L18" s="16" t="s">
        <v>53</v>
      </c>
      <c r="M18" s="3"/>
    </row>
    <row r="19" spans="2:13" x14ac:dyDescent="0.25">
      <c r="B19" s="13" t="s">
        <v>28</v>
      </c>
      <c r="C19" s="13">
        <v>2</v>
      </c>
      <c r="D19" s="13">
        <v>11</v>
      </c>
      <c r="E19" s="13"/>
      <c r="F19" s="13">
        <v>5</v>
      </c>
      <c r="G19" s="13">
        <v>62</v>
      </c>
      <c r="H19" s="22">
        <f t="shared" si="0"/>
        <v>12.4</v>
      </c>
      <c r="I19" s="14">
        <f t="shared" si="1"/>
        <v>13.2</v>
      </c>
      <c r="J19" s="14">
        <f t="shared" si="2"/>
        <v>5.6363636363636367</v>
      </c>
      <c r="K19" s="15">
        <f t="shared" si="3"/>
        <v>8.9868228404099568</v>
      </c>
      <c r="L19" s="16" t="s">
        <v>54</v>
      </c>
      <c r="M19" s="3"/>
    </row>
    <row r="20" spans="2:13" x14ac:dyDescent="0.25">
      <c r="B20" s="17" t="s">
        <v>30</v>
      </c>
      <c r="C20" s="17">
        <v>3</v>
      </c>
      <c r="D20" s="17">
        <v>8</v>
      </c>
      <c r="E20" s="18"/>
      <c r="F20" s="17">
        <v>2</v>
      </c>
      <c r="G20" s="17">
        <v>37</v>
      </c>
      <c r="H20" s="22">
        <f t="shared" si="0"/>
        <v>18.5</v>
      </c>
      <c r="I20" s="14">
        <f t="shared" si="1"/>
        <v>24</v>
      </c>
      <c r="J20" s="14">
        <f t="shared" si="2"/>
        <v>4.625</v>
      </c>
      <c r="K20" s="15">
        <f t="shared" si="3"/>
        <v>9.6173285198555956</v>
      </c>
      <c r="L20" s="16" t="s">
        <v>59</v>
      </c>
      <c r="M20" s="3"/>
    </row>
    <row r="21" spans="2:13" x14ac:dyDescent="0.25">
      <c r="B21" s="13" t="s">
        <v>7</v>
      </c>
      <c r="C21" s="13">
        <v>4</v>
      </c>
      <c r="D21" s="13">
        <v>10</v>
      </c>
      <c r="E21" s="13"/>
      <c r="F21" s="13">
        <v>2</v>
      </c>
      <c r="G21" s="13">
        <v>54</v>
      </c>
      <c r="H21" s="22">
        <f t="shared" si="0"/>
        <v>27</v>
      </c>
      <c r="I21" s="14">
        <f t="shared" si="1"/>
        <v>30</v>
      </c>
      <c r="J21" s="14">
        <f t="shared" si="2"/>
        <v>5.4</v>
      </c>
      <c r="K21" s="23">
        <f t="shared" si="3"/>
        <v>11.739130434782609</v>
      </c>
      <c r="L21" s="16" t="s">
        <v>42</v>
      </c>
      <c r="M21" s="3"/>
    </row>
    <row r="22" spans="2:13" x14ac:dyDescent="0.25">
      <c r="B22" s="17" t="s">
        <v>18</v>
      </c>
      <c r="C22" s="17">
        <v>2</v>
      </c>
      <c r="D22" s="17">
        <v>4</v>
      </c>
      <c r="E22" s="18"/>
      <c r="F22" s="17">
        <v>1</v>
      </c>
      <c r="G22" s="17">
        <v>36</v>
      </c>
      <c r="H22" s="22">
        <f t="shared" si="0"/>
        <v>36</v>
      </c>
      <c r="I22" s="14">
        <f t="shared" si="1"/>
        <v>24</v>
      </c>
      <c r="J22" s="14">
        <f t="shared" si="2"/>
        <v>9</v>
      </c>
      <c r="K22" s="15">
        <f t="shared" si="3"/>
        <v>16.615384615384617</v>
      </c>
      <c r="L22" s="16" t="s">
        <v>38</v>
      </c>
      <c r="M22" s="3"/>
    </row>
    <row r="23" spans="2:13" x14ac:dyDescent="0.25">
      <c r="B23" s="13" t="s">
        <v>26</v>
      </c>
      <c r="C23" s="13">
        <v>3</v>
      </c>
      <c r="D23" s="13">
        <v>8</v>
      </c>
      <c r="E23" s="13"/>
      <c r="F23" s="13">
        <v>0</v>
      </c>
      <c r="G23" s="13">
        <v>45</v>
      </c>
      <c r="H23" s="22">
        <v>0</v>
      </c>
      <c r="I23" s="14">
        <v>0</v>
      </c>
      <c r="J23" s="14">
        <f t="shared" si="2"/>
        <v>5.625</v>
      </c>
      <c r="K23" s="26">
        <v>0</v>
      </c>
      <c r="L23" s="16" t="s">
        <v>43</v>
      </c>
      <c r="M23" s="3"/>
    </row>
    <row r="24" spans="2:13" x14ac:dyDescent="0.25">
      <c r="B24" s="24" t="s">
        <v>5</v>
      </c>
      <c r="C24" s="24">
        <v>3</v>
      </c>
      <c r="D24" s="24">
        <v>10</v>
      </c>
      <c r="E24" s="24"/>
      <c r="F24" s="24">
        <v>0</v>
      </c>
      <c r="G24" s="24">
        <v>68</v>
      </c>
      <c r="H24" s="25">
        <v>0</v>
      </c>
      <c r="I24" s="25">
        <v>0</v>
      </c>
      <c r="J24" s="25">
        <f t="shared" si="2"/>
        <v>6.8</v>
      </c>
      <c r="K24" s="26">
        <v>0</v>
      </c>
      <c r="L24" s="27" t="s">
        <v>45</v>
      </c>
      <c r="M24" s="3"/>
    </row>
    <row r="25" spans="2:13" x14ac:dyDescent="0.25">
      <c r="B25" s="13" t="s">
        <v>57</v>
      </c>
      <c r="C25" s="13">
        <v>1</v>
      </c>
      <c r="D25" s="13">
        <v>2</v>
      </c>
      <c r="E25" s="13"/>
      <c r="F25" s="13">
        <v>0</v>
      </c>
      <c r="G25" s="13">
        <v>15</v>
      </c>
      <c r="H25" s="22">
        <v>0</v>
      </c>
      <c r="I25" s="14">
        <v>0</v>
      </c>
      <c r="J25" s="14">
        <f t="shared" si="2"/>
        <v>7.5</v>
      </c>
      <c r="K25" s="23">
        <v>0</v>
      </c>
      <c r="L25" s="16" t="s">
        <v>58</v>
      </c>
      <c r="M25" s="3"/>
    </row>
    <row r="26" spans="2:13" x14ac:dyDescent="0.25">
      <c r="B26" s="41" t="s">
        <v>40</v>
      </c>
      <c r="C26" s="42"/>
      <c r="D26" s="43"/>
      <c r="E26" s="43"/>
      <c r="H26" s="2" t="s">
        <v>31</v>
      </c>
      <c r="I26" s="4" t="s">
        <v>32</v>
      </c>
      <c r="J26" s="4" t="s">
        <v>33</v>
      </c>
      <c r="K26" s="4" t="s">
        <v>34</v>
      </c>
      <c r="L26" s="6" t="s">
        <v>37</v>
      </c>
    </row>
    <row r="27" spans="2:13" x14ac:dyDescent="0.25">
      <c r="K27" s="5" t="s">
        <v>35</v>
      </c>
      <c r="L27" s="1"/>
    </row>
    <row r="28" spans="2:13" x14ac:dyDescent="0.25">
      <c r="L28" s="1"/>
    </row>
    <row r="29" spans="2:13" x14ac:dyDescent="0.25">
      <c r="L29" s="1"/>
    </row>
    <row r="30" spans="2:13" x14ac:dyDescent="0.25">
      <c r="L30" s="1"/>
    </row>
    <row r="31" spans="2:13" x14ac:dyDescent="0.25">
      <c r="L31" s="1"/>
    </row>
    <row r="32" spans="2:13" x14ac:dyDescent="0.25">
      <c r="L32" s="1"/>
    </row>
    <row r="33" spans="12:12" x14ac:dyDescent="0.25">
      <c r="L33" s="1"/>
    </row>
    <row r="34" spans="12:12" x14ac:dyDescent="0.25">
      <c r="L34" s="1"/>
    </row>
    <row r="35" spans="12:12" x14ac:dyDescent="0.25">
      <c r="L35" s="1"/>
    </row>
    <row r="36" spans="12:12" x14ac:dyDescent="0.25">
      <c r="L36" s="1"/>
    </row>
    <row r="37" spans="12:12" x14ac:dyDescent="0.25">
      <c r="L37" s="1"/>
    </row>
    <row r="38" spans="12:12" x14ac:dyDescent="0.25">
      <c r="L38" s="1"/>
    </row>
    <row r="39" spans="12:12" x14ac:dyDescent="0.25">
      <c r="L39" s="1"/>
    </row>
    <row r="40" spans="12:12" x14ac:dyDescent="0.25">
      <c r="L40" s="1"/>
    </row>
    <row r="41" spans="12:12" x14ac:dyDescent="0.25">
      <c r="L41" s="1"/>
    </row>
    <row r="42" spans="12:12" x14ac:dyDescent="0.25">
      <c r="L42" s="1"/>
    </row>
    <row r="43" spans="12:12" x14ac:dyDescent="0.25">
      <c r="L43" s="1"/>
    </row>
    <row r="44" spans="12:12" x14ac:dyDescent="0.25">
      <c r="L44" s="1"/>
    </row>
    <row r="45" spans="12:12" x14ac:dyDescent="0.25">
      <c r="L45" s="1"/>
    </row>
    <row r="46" spans="12:12" x14ac:dyDescent="0.25">
      <c r="L46" s="1"/>
    </row>
    <row r="47" spans="12:12" x14ac:dyDescent="0.25">
      <c r="L47" s="1"/>
    </row>
    <row r="48" spans="12:12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  <row r="76" spans="12:12" x14ac:dyDescent="0.25">
      <c r="L76" s="1"/>
    </row>
    <row r="77" spans="12:12" x14ac:dyDescent="0.25">
      <c r="L77" s="1"/>
    </row>
    <row r="78" spans="12:12" x14ac:dyDescent="0.25">
      <c r="L78" s="1"/>
    </row>
    <row r="79" spans="12:12" x14ac:dyDescent="0.25">
      <c r="L79" s="1"/>
    </row>
    <row r="80" spans="12:12" x14ac:dyDescent="0.25">
      <c r="L80" s="1"/>
    </row>
    <row r="81" spans="12:12" x14ac:dyDescent="0.25">
      <c r="L81" s="1"/>
    </row>
    <row r="82" spans="12:12" x14ac:dyDescent="0.25">
      <c r="L82" s="1"/>
    </row>
    <row r="83" spans="12:12" x14ac:dyDescent="0.25">
      <c r="L83" s="1"/>
    </row>
    <row r="84" spans="12:12" x14ac:dyDescent="0.25">
      <c r="L84" s="1"/>
    </row>
    <row r="85" spans="12:12" x14ac:dyDescent="0.25">
      <c r="L85" s="1"/>
    </row>
    <row r="86" spans="12:12" x14ac:dyDescent="0.25">
      <c r="L86" s="1"/>
    </row>
    <row r="87" spans="12:12" x14ac:dyDescent="0.25">
      <c r="L87" s="1"/>
    </row>
    <row r="88" spans="12:12" x14ac:dyDescent="0.25">
      <c r="L88" s="1"/>
    </row>
    <row r="89" spans="12:12" x14ac:dyDescent="0.25">
      <c r="L89" s="1"/>
    </row>
    <row r="90" spans="12:12" x14ac:dyDescent="0.25">
      <c r="L90" s="1"/>
    </row>
    <row r="91" spans="12:12" x14ac:dyDescent="0.25">
      <c r="L91" s="1"/>
    </row>
    <row r="92" spans="12:12" x14ac:dyDescent="0.25">
      <c r="L92" s="1"/>
    </row>
    <row r="93" spans="12:12" x14ac:dyDescent="0.25">
      <c r="L93" s="1"/>
    </row>
    <row r="94" spans="12:12" x14ac:dyDescent="0.25">
      <c r="L94" s="1"/>
    </row>
    <row r="95" spans="12:12" x14ac:dyDescent="0.25">
      <c r="L95" s="1"/>
    </row>
    <row r="96" spans="12:12" x14ac:dyDescent="0.25">
      <c r="L96" s="1"/>
    </row>
    <row r="97" spans="12:12" x14ac:dyDescent="0.25">
      <c r="L97" s="1"/>
    </row>
    <row r="98" spans="12:12" x14ac:dyDescent="0.25">
      <c r="L98" s="1"/>
    </row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  <row r="104" spans="12:12" x14ac:dyDescent="0.25">
      <c r="L104" s="1"/>
    </row>
    <row r="105" spans="12:12" x14ac:dyDescent="0.25">
      <c r="L105" s="1"/>
    </row>
  </sheetData>
  <sortState xmlns:xlrd2="http://schemas.microsoft.com/office/spreadsheetml/2017/richdata2" ref="B16:L22">
    <sortCondition ref="K16:K22"/>
  </sortState>
  <mergeCells count="2">
    <mergeCell ref="B2:L2"/>
    <mergeCell ref="B26:E26"/>
  </mergeCells>
  <pageMargins left="0.7" right="0.7" top="0.75" bottom="0.75" header="0.3" footer="0.3"/>
  <pageSetup paperSize="9" scale="95" orientation="landscape" r:id="rId1"/>
  <headerFooter>
    <oddHeader>&amp;L&amp;"Calibri"&amp;10&amp;K000000Public&amp;1#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Martin</dc:creator>
  <cp:lastModifiedBy>Vinnie Martin Smith</cp:lastModifiedBy>
  <cp:lastPrinted>2019-09-14T13:15:25Z</cp:lastPrinted>
  <dcterms:created xsi:type="dcterms:W3CDTF">2019-09-09T02:08:54Z</dcterms:created>
  <dcterms:modified xsi:type="dcterms:W3CDTF">2021-09-05T19:18:28Z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49451c-3de0-42a7-9dab-23ba154db4b3_Enabled">
    <vt:lpwstr>true</vt:lpwstr>
  </property>
  <property fmtid="{D5CDD505-2E9C-101B-9397-08002B2CF9AE}" pid="3" name="MSIP_Label_9149451c-3de0-42a7-9dab-23ba154db4b3_SetDate">
    <vt:lpwstr>2021-08-27T20:20:47Z</vt:lpwstr>
  </property>
  <property fmtid="{D5CDD505-2E9C-101B-9397-08002B2CF9AE}" pid="4" name="MSIP_Label_9149451c-3de0-42a7-9dab-23ba154db4b3_Method">
    <vt:lpwstr>Standard</vt:lpwstr>
  </property>
  <property fmtid="{D5CDD505-2E9C-101B-9397-08002B2CF9AE}" pid="5" name="MSIP_Label_9149451c-3de0-42a7-9dab-23ba154db4b3_Name">
    <vt:lpwstr>Public</vt:lpwstr>
  </property>
  <property fmtid="{D5CDD505-2E9C-101B-9397-08002B2CF9AE}" pid="6" name="MSIP_Label_9149451c-3de0-42a7-9dab-23ba154db4b3_SiteId">
    <vt:lpwstr>4f581335-9f87-4ee1-99df-47ab8a36a66d</vt:lpwstr>
  </property>
  <property fmtid="{D5CDD505-2E9C-101B-9397-08002B2CF9AE}" pid="7" name="MSIP_Label_9149451c-3de0-42a7-9dab-23ba154db4b3_ActionId">
    <vt:lpwstr>fc1a27bb-ac58-4710-b9a4-996d1086272c</vt:lpwstr>
  </property>
  <property fmtid="{D5CDD505-2E9C-101B-9397-08002B2CF9AE}" pid="8" name="MSIP_Label_9149451c-3de0-42a7-9dab-23ba154db4b3_ContentBits">
    <vt:lpwstr>1</vt:lpwstr>
  </property>
</Properties>
</file>